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岗位职责" sheetId="3" r:id="rId1"/>
    <sheet name="Sheet1" sheetId="4" r:id="rId2"/>
  </sheets>
  <definedNames>
    <definedName name="_xlnm._FilterDatabase" localSheetId="0" hidden="1">岗位职责!$A$3:$G$3</definedName>
    <definedName name="_xlnm.Print_Titles" localSheetId="0">岗位职责!$3:$3</definedName>
  </definedNames>
  <calcPr calcId="144525"/>
</workbook>
</file>

<file path=xl/sharedStrings.xml><?xml version="1.0" encoding="utf-8"?>
<sst xmlns="http://schemas.openxmlformats.org/spreadsheetml/2006/main" count="138" uniqueCount="98">
  <si>
    <t>附件1：</t>
  </si>
  <si>
    <t>烟台牟岛酒店管理有限公司公开招聘工作人员岗位需求表</t>
  </si>
  <si>
    <t>序号</t>
  </si>
  <si>
    <t>岗位名称</t>
  </si>
  <si>
    <t>人数</t>
  </si>
  <si>
    <t>学历及专业要求</t>
  </si>
  <si>
    <t>任职要求</t>
  </si>
  <si>
    <t>岗位职责</t>
  </si>
  <si>
    <t>薪资范围</t>
  </si>
  <si>
    <t>驻店经理</t>
  </si>
  <si>
    <t>全日制大学本科及以上学历，酒店管理或相关专业。</t>
  </si>
  <si>
    <t>1、5年以上酒店管理、餐饮管理经验，有相应的团队管理经验；
2、擅长数据分析，熟悉年度预算和财务报表分析；
3、年龄40周岁以下（1983年1月1日以后出生）。</t>
  </si>
  <si>
    <t>1、在总经理的领导下，全面负责酒店餐饮经营管理工作；
2、组织、指导制定市场计划书、酒店各项预算指标、销售奖励计划、市场分析报告等；
3、组织、主持各类运营会议，参加酒店工作会议，做好上传下达，贯彻落实酒店经营管理决策，促进各运营部门的沟通、协作和高效运行；
4、制定产品价格体系，关注竞争对手价格，了解本地市场动态及客户需求，做出正确的判断并推出适合的销售策略；
5、与厨师长和酒店总经理研究餐饮出品和创新工作，不断推出新菜品和新服务项目，改进和提高餐饮产品质量；
6、了解公司产品销售情况，根据收益分析及市场预测做下年度收入预算；加强营业费用和营业成本的管理，有效地控制餐饮支出费用，提高毛利率；
7、负责完成上级下达的其它临时性、阶段性工作和任务。</t>
  </si>
  <si>
    <t>7000-10000元，基础薪资和绩效薪资比例4：6。</t>
  </si>
  <si>
    <t>库管</t>
  </si>
  <si>
    <t>全日制大学本科及以上学历，专业不限。</t>
  </si>
  <si>
    <t>1、3年及以上相关管理经验，1年以上酒店库管工作经验；
2、熟悉企业管理相关知识、了解财务基本知识；
3、能够熟练运用办公自动化软件；
4、形象气质佳，工作积极主动；
5、具有C级以上驾驶证且安全行车记录达到1年以上；
6、年龄35周岁以下（1988年1月1日以后出生）。</t>
  </si>
  <si>
    <t>1、负责传达上级各项工作指示，协调各部门共同完成领导交办的各项工作任务；
2、组织酒店例会及各类专题会，编写会议纪要和决议，跟进各部门贯彻执行会议要求情况，协助起草各类计划、总结、报告、对外函件等公文；
3、根据总经理指示编排重要活动日程表，做好来访客人、重要会议、重大活动的安排；
4、负责制定和不断完善酒店各项行政、员工行为规范等管理制度并督导执行，确保全体员工按规定落实；
5、负责酒店固定资产的日常管理；
6、负责酒店办公用品的采购工作；
7、负责仓库管理工作，做好消防安全工作，杜绝安全隐患，严格按照规定程序办理进出库手续，并做好登记，定期盘点，对低于库存数量的物品提出采购需求；
8、负责完成上级下达的其它临时性、阶段性工作和任务。</t>
  </si>
  <si>
    <t>4000-5000元，基础薪资和绩效薪资比例4：6。</t>
  </si>
  <si>
    <t>厨师长</t>
  </si>
  <si>
    <t>全日制大学专科及以上学历，专业不限。</t>
  </si>
  <si>
    <t>1、10年以上大、中型酒店厨师工作经历，曾任主厨职务5年以上，有国家特级厨师技术职称优先；
2、烹饪技艺高，熟悉厨房各工种的操作和业务流程；
3、具有制定菜单、成本核算、培训授课及组织管理能力；
4、熟悉饮食业经营有关法规及食品原料、营养与卫生、烹饪、饮食服务与管理等知识；
5、年龄45周岁以下（1978年1月1日以后出生）。</t>
  </si>
  <si>
    <t>1、重点抓好中厨房的行政管理、菜品质量、食品成本、菜品创新等工作；
2、参与制订厨房各部位的经营管理工作计划和部门的经营预算，协助总经理调查市场行情和竞争对手的经营数据，分析研究经营方针，制定经营计划并组织落实各项措施；
3、负责制定食品采购计划，重点抓好食品采购、验收、储存、加工和制作等工作环节，根据要求，制定菜品成本卡，有效地控制餐饮成本，提高毛利率；
4、加强厨房管理，调动厨师积极性，组织厨师不断创新菜品，提高菜肴制作质量；
5、有重要客人和大型宴会时，要亲自开菜单以保证出菜的水平，并监督检查上菜情况，餐后要主动征求客人的意见，以便提高出品质量；
6、加强对下属的督导检查和绩效评估，并提出奖罚意见；
7、负责完成上级下达的其它临时性、阶段性工作和任务。</t>
  </si>
  <si>
    <t>12000-16000元，基础薪资和绩效薪资比例4：6。</t>
  </si>
  <si>
    <t>灶台厨师</t>
  </si>
  <si>
    <t>初中以上文化程度。</t>
  </si>
  <si>
    <t>1、10年以上厨师工作经验，3年以上星级酒店厨师工作经验；
2、熟练掌握菜品炒制的火候，菜品口味 、熟悉菜品的营养搭配，饮食禁忌；
3、具有良好的团队意识、执行力，责任心强；
4、年龄40周岁以下（1983年1月1日以后出生）。</t>
  </si>
  <si>
    <t xml:space="preserve">
1、熟悉中高档餐厅和后厨运作及管理，擅长鲁菜等菜系；
2、根据标准菜单的要求进行菜品制作；
3、根据菜单调整计划开发新菜品。
4、熟悉各种原料名称、特点、价格等，并协助其他各部门对原材料的保管与储存，做好成本控制；
5、严格执行卫生制度，保持菜肴的出品质量、工作环境、用具的卫生整洁；
6、负责完成上级下达的其它临时性、阶段性工作和任务。</t>
  </si>
  <si>
    <t>凉菜厨师</t>
  </si>
  <si>
    <t>1、5年以上凉菜厨师工作经验，2年以上星级酒店凉菜厨师工作经验；
2、具有责任心，良好的执行能力，能够严格按照标准操作；
3、勤奋努力，对餐饮工作有高度的工作热情；
4、年龄35周岁以下（1988年1月1日以后出生）。</t>
  </si>
  <si>
    <t>1、按主管分配的任务，每日做好凉菜食品的原料加工、烹调制作、加工处理和装盘美化工作；
2、负责凉菜原料的领取、入厨验收工作，保证厨房原料供应充足；
3、根据宴会预订和餐厅客流，按主管指示提前准备好开餐所需的卤水和各种腌料、水果等，保证凉菜间的正常运行；
4、按厨房要求做好环境、用具等的卫生及个人卫生；
5、发现食品质量不符合要求，及时上报并处理；
6、负责完成上级下达的其它临时性、阶段性工作和任务。</t>
  </si>
  <si>
    <t>6000-8000元，基础薪资和绩效薪资比例4：6。</t>
  </si>
  <si>
    <t>砧板</t>
  </si>
  <si>
    <t>1、熟悉一般菜肴的制作方法，有广泛的菜肴知识、熟练的配菜技巧、高超的刀工技术；
2、具有责任心，良好的执行能力，吃苦耐劳，能够严格按照标准操作；
3、年龄35周岁以下（1988年1月1日以后出生）。</t>
  </si>
  <si>
    <t>1、熟悉菜单，确保各项切配工作顺利进行；
2、按照规格切配，保证接受菜单与半成品加工有条不紊的进行；
3、检查库存情况，负责干货原料的涨发工作；
4、合理用料，做到物尽其用，准确把好质量关，严格按照菜品要求准确及时切配原料，把好成本控制关，杜绝浪费；
5、负责完成上级下达的其它临时性、阶段性工作和任务。</t>
  </si>
  <si>
    <t>5000-7000元，基础薪资和绩效薪资比例4：6。</t>
  </si>
  <si>
    <t>荷台</t>
  </si>
  <si>
    <t>1、5年以上荷台工作经验，2年以上星级酒店荷台工作经验；
2、具有责任心，良好的执行能力，吃苦耐劳，能够严格按照标准操作；
3、勤奋努力，对餐饮工作有较高的工作热情；
4、年龄40周岁以下（1983年1月1日以后出生）。</t>
  </si>
  <si>
    <t>1、掌握本档口菜式的上粉、挂糊、酿陷等开档前的准备工作；
2、负责准备好每天所用的酱料、汤料、汁类、调料类；
3、与传菜配合，掌握起菜顺序，做好炒锅的助手；
4、负责每天开档前做好当天的餐具准备工作并备好装饰；
5、负责给炒锅师傅提供切配好的菜肴原料，为炒锅师傅提供盛装器具；
6、负责菜肴装盘和装饰美化，并监督菜品的质量；
7、检查本岗位每个菜式的最后出品是否符合标准并对好单据；
8、做好加工切配工序与炒锅工序之间、厨房与传菜之间的配合协调工作；
9、负责完成上级下达的其它临时性、阶段性工作和任务。</t>
  </si>
  <si>
    <t>面点</t>
  </si>
  <si>
    <t>1、精通各种面点的制作方法，熟练的掌握各种面食技巧，广泛的面点制度知识；                                                                
2、掌握食品原料学，烹饪学、食品营养卫生等方面的知识；
3、具有责任心，良好的执行能力，吃苦耐劳，能够严格按照标准操作；
4、年龄40周岁以下（1983年1月1日以后出生）。</t>
  </si>
  <si>
    <t xml:space="preserve">1、负责所有面食的制作工作；                                                                
2、严格执行食品卫生法，防止食品污染，注意食品卫生；                                                                
3、懂得各种原料及成品的储存保管方法；                                                               
4、合理使用各种原材料，减少浪费，以控制成本；
5、负责完成上级下达的其它临时性、阶段性工作和任务。                                                               
        </t>
  </si>
  <si>
    <t>服务经理</t>
  </si>
  <si>
    <t>全日制大学专科及以上学历，酒店管理等相关专业。</t>
  </si>
  <si>
    <t>1、3年以上餐饮经理工作经验；
2、能独立进行培训工作和编辑课程工作；
3、抗压能力强，以身作则，积极主动工作；
4、能积极接受领导批评和客人投诉，并能以积极心态改进不足；
5、能够熟练运用办公电脑软件，独立完成业务表格设计和工作规划编写等；
6、年龄40周岁以下（1983年1月1日以后出生）。</t>
  </si>
  <si>
    <t>1、协助驻店经理做好酒店日常运营管理；
2、制定各项工作标准与服务程序，组织员工学习并监督检查落实情况，及时督促整改；
3、组织制定培训计划，对酒店管理人员、服务人员进行培训和工作指导；组织员工开展业务技能和知识竞赛等活动，增强员工业务素质，提升岗位技能；
4、督导服务主管持续改进餐饮服务质量，根据酒店规定检查用餐标准和服务标准落实情况，确保服务员按照标准程序服务顾客；
5、负责VIP客人接待、服务监督、意见收集，对客户反馈意见积极整改，与客户建立长久的良好关系，保持基础客源市场；
6、负责完成上级下达的其它临时性、阶段性工作和任务。</t>
  </si>
  <si>
    <t>6500-8000元，基础薪资和绩效薪资比例4：6。</t>
  </si>
  <si>
    <t>服务主管</t>
  </si>
  <si>
    <t>1、2年以上餐饮工作经验，1年以上餐饮主管工作经验；
2、善于处理人际关系，有处理矛盾、解决问题的能力，较强的组织能力、适应能力和沟通协调能力；
3、乐于帮助他人进步、激励他人；
4、有良好的服务意识，有亲和力，能团结员工；
5、年龄35周岁以下（1988年1月1日以后出生）。</t>
  </si>
  <si>
    <t>1、负责配合服务经理做好接送客人工作，协助处理客户投诉；
2、熟知酒店服务知识，熟练掌握包间及零点服务技能，熟悉菜品知识，准确掌握各种菜品的服务技巧，工作中保持和传菜员、厨师的密切合作；
3、落实餐饮工作标准和服务程序，随时检查餐厅服务、包间服务，做好客人、领位、传菜员、厨师等各方人员的沟通工作；
4、每月负责餐饮客户的总消费及平均消费总结，包括重点客户消费情况，关注零点客人反馈意见及整改结果、预订各环节的问题、服务中的各种问题等；
5、填写每日餐厅工作日志,详细记录客户预订和消费情况、员工上班情况、客人反馈意见等，并提出整改建议；
6、监督检查各领班工作状况，重点检查为个性化客人服务的情况；
7、负责完成上级下达的其它临时性、阶段性工作和任务。</t>
  </si>
  <si>
    <t>5500-6500元，基础薪资和绩效薪资比例4：6。</t>
  </si>
  <si>
    <t>服务员</t>
  </si>
  <si>
    <t>中专以上文化程度，专业不限。</t>
  </si>
  <si>
    <t>1、1年以上餐饮服务工作经验；
2、形象好，气质佳，普通话标准；
3、熟悉酒店服务规程和菜单内容、会操作点餐软件；
4、良好的人际关系和沟通能力，较好的亲和力和服务意识，热爱服务行业，具备吃苦精神；
5、年龄30周岁以下（1993年1月1日以后出生）。</t>
  </si>
  <si>
    <t>1、熟知酒店服务知识，熟练掌握包间及零点服务技能，熟悉菜品知识，准确掌握各种菜品的服务技巧，工作中保持和传菜员、厨师的密切合作；
2、对VIP客人要严格按照VIP客人接待等级、程序进行服务；
3、增强促销意识，主动向就餐客人介绍酒店供应的特色菜品和酒水，增加经营收入；
4、热心帮助客人解决就餐过程中的各种问题，对客人提出的意见和投诉，及时反馈上级，尽量解决，使客人满意；
5、负责核查客人的结账单，及早发现账单中的错误，避免客人因结账时延误时间提出投诉；
6、负责餐后收尾整理和交接班工作，及时上交客人遗留物品，对包间内的废弃物及时进行分类处理，清运到指定地点；
7、负责完成上级下达的其它临时性、阶段性工作和任务。</t>
  </si>
  <si>
    <t>4000-6000元，基础薪资和绩效薪资比例4：6。</t>
  </si>
  <si>
    <t>咨客</t>
  </si>
  <si>
    <t>1、2年以上酒店工作经验，1年以上餐饮工作经验；
2、了解待人接物基本礼仪，能够随时迅速有效地回答询问；
3、具有工作责任感，善于观察，有较好的礼貌礼仪素养；
4、年龄30周岁以下（1993年1月1日以后出生）。</t>
  </si>
  <si>
    <t>1、按照酒店规定的服务标准和程序做好迎送宾客的工作，在服务中使用礼貌用语；
2、负责协调销售员和餐厅服务方面的迎、送宾事宜，有重要客人时，及时知会相关负责人，人员密集时及时疏导客流，保障通道的畅通；
3、负责接听来电、解答客户咨询和记录就餐预约；
4、主动征求客人意见，耐心倾听并记录客人投诉并及时汇报，与客人建立良好关系；
5、负责完成上级下达的其它临时性、阶段性工作和任务。</t>
  </si>
  <si>
    <t>总计</t>
  </si>
  <si>
    <t>15人</t>
  </si>
  <si>
    <t>烟台牟岛酒店管理有限公司
合院用人需求（可满足2-3桌高端分餐服务运转）</t>
  </si>
  <si>
    <t>备注</t>
  </si>
  <si>
    <t>管理岗</t>
  </si>
  <si>
    <t>12000-15000</t>
  </si>
  <si>
    <t>项目负责人</t>
  </si>
  <si>
    <t>已招</t>
  </si>
  <si>
    <t>4000-6000</t>
  </si>
  <si>
    <t>工程、人事、财务、资产管理</t>
  </si>
  <si>
    <t>行政总厨</t>
  </si>
  <si>
    <t>15000-18000</t>
  </si>
  <si>
    <t>出品把控、菜品研发、高品烹饪</t>
  </si>
  <si>
    <t>10000-12000</t>
  </si>
  <si>
    <t>培训、服务管理</t>
  </si>
  <si>
    <t>自招</t>
  </si>
  <si>
    <t>厅面服务</t>
  </si>
  <si>
    <t>6000-8000</t>
  </si>
  <si>
    <t>餐中服务</t>
  </si>
  <si>
    <t>根据形象 经验给予定岗</t>
  </si>
  <si>
    <t>接待、形象岗</t>
  </si>
  <si>
    <t>8000-12000/10000-15000</t>
  </si>
  <si>
    <t>已有备选</t>
  </si>
  <si>
    <t>凉菜</t>
  </si>
  <si>
    <t>8000-10000</t>
  </si>
  <si>
    <t>6000-8000/5000-7000</t>
  </si>
  <si>
    <t>5000-7000</t>
  </si>
  <si>
    <t>其他</t>
  </si>
  <si>
    <t>安保</t>
  </si>
  <si>
    <t>3000-4000</t>
  </si>
  <si>
    <t>24小时班倒/含院落卫生清洁</t>
  </si>
  <si>
    <t>劳务公司</t>
  </si>
  <si>
    <t>杂工</t>
  </si>
  <si>
    <t>初加工+洗碗</t>
  </si>
  <si>
    <t>派遣</t>
  </si>
  <si>
    <t>PA</t>
  </si>
  <si>
    <t>含客房</t>
  </si>
  <si>
    <t>合计</t>
  </si>
  <si>
    <t>备注：缺岗15人，还需招聘15人。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</si>
</sst>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6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21" applyNumberFormat="0" applyAlignment="0" applyProtection="0">
      <alignment vertical="center"/>
    </xf>
    <xf numFmtId="0" fontId="19" fillId="14" borderId="17" applyNumberFormat="0" applyAlignment="0" applyProtection="0">
      <alignment vertical="center"/>
    </xf>
    <xf numFmtId="0" fontId="20" fillId="15" borderId="2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2" fillId="0" borderId="0" xfId="0" applyFont="1"/>
    <xf numFmtId="0" fontId="0" fillId="4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4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85" zoomScaleNormal="85" workbookViewId="0">
      <pane xSplit="2" ySplit="3" topLeftCell="C7" activePane="bottomRight" state="frozen"/>
      <selection/>
      <selection pane="topRight"/>
      <selection pane="bottomLeft"/>
      <selection pane="bottomRight" activeCell="F9" sqref="F9"/>
    </sheetView>
  </sheetViews>
  <sheetFormatPr defaultColWidth="9" defaultRowHeight="13.8" outlineLevelCol="6"/>
  <cols>
    <col min="2" max="2" width="14" style="33" customWidth="1"/>
    <col min="4" max="4" width="19.3796296296296" customWidth="1"/>
    <col min="5" max="5" width="34.8796296296296" customWidth="1"/>
    <col min="6" max="6" width="61" customWidth="1"/>
    <col min="7" max="7" width="14.1296296296296" style="34" customWidth="1"/>
  </cols>
  <sheetData>
    <row r="1" ht="14.4" spans="1:1">
      <c r="A1" s="35" t="s">
        <v>0</v>
      </c>
    </row>
    <row r="2" ht="56.25" customHeight="1" spans="1:7">
      <c r="A2" s="36" t="s">
        <v>1</v>
      </c>
      <c r="B2" s="36"/>
      <c r="C2" s="36"/>
      <c r="D2" s="36"/>
      <c r="E2" s="36"/>
      <c r="F2" s="36"/>
      <c r="G2" s="36"/>
    </row>
    <row r="3" ht="29.25" customHeight="1" spans="1:7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7" t="s">
        <v>7</v>
      </c>
      <c r="G3" s="38" t="s">
        <v>8</v>
      </c>
    </row>
    <row r="4" ht="233.25" customHeight="1" spans="1:7">
      <c r="A4" s="39">
        <v>1</v>
      </c>
      <c r="B4" s="40" t="s">
        <v>9</v>
      </c>
      <c r="C4" s="39">
        <v>1</v>
      </c>
      <c r="D4" s="41" t="s">
        <v>10</v>
      </c>
      <c r="E4" s="41" t="s">
        <v>11</v>
      </c>
      <c r="F4" s="41" t="s">
        <v>12</v>
      </c>
      <c r="G4" s="41" t="s">
        <v>13</v>
      </c>
    </row>
    <row r="5" s="32" customFormat="1" ht="247.5" customHeight="1" spans="1:7">
      <c r="A5" s="40">
        <v>2</v>
      </c>
      <c r="B5" s="40" t="s">
        <v>14</v>
      </c>
      <c r="C5" s="40">
        <v>1</v>
      </c>
      <c r="D5" s="42" t="s">
        <v>15</v>
      </c>
      <c r="E5" s="42" t="s">
        <v>16</v>
      </c>
      <c r="F5" s="42" t="s">
        <v>17</v>
      </c>
      <c r="G5" s="42" t="s">
        <v>18</v>
      </c>
    </row>
    <row r="6" s="32" customFormat="1" ht="243.75" customHeight="1" spans="1:7">
      <c r="A6" s="39">
        <v>3</v>
      </c>
      <c r="B6" s="40" t="s">
        <v>19</v>
      </c>
      <c r="C6" s="40">
        <v>1</v>
      </c>
      <c r="D6" s="42" t="s">
        <v>20</v>
      </c>
      <c r="E6" s="42" t="s">
        <v>21</v>
      </c>
      <c r="F6" s="42" t="s">
        <v>22</v>
      </c>
      <c r="G6" s="42" t="s">
        <v>23</v>
      </c>
    </row>
    <row r="7" ht="141" customHeight="1" spans="1:7">
      <c r="A7" s="40">
        <v>4</v>
      </c>
      <c r="B7" s="40" t="s">
        <v>24</v>
      </c>
      <c r="C7" s="39">
        <v>1</v>
      </c>
      <c r="D7" s="41" t="s">
        <v>25</v>
      </c>
      <c r="E7" s="41" t="s">
        <v>26</v>
      </c>
      <c r="F7" s="41" t="s">
        <v>27</v>
      </c>
      <c r="G7" s="41" t="s">
        <v>13</v>
      </c>
    </row>
    <row r="8" ht="150" customHeight="1" spans="1:7">
      <c r="A8" s="39">
        <v>5</v>
      </c>
      <c r="B8" s="40" t="s">
        <v>28</v>
      </c>
      <c r="C8" s="39">
        <v>1</v>
      </c>
      <c r="D8" s="41" t="s">
        <v>25</v>
      </c>
      <c r="E8" s="41" t="s">
        <v>29</v>
      </c>
      <c r="F8" s="41" t="s">
        <v>30</v>
      </c>
      <c r="G8" s="41" t="s">
        <v>31</v>
      </c>
    </row>
    <row r="9" ht="125.25" customHeight="1" spans="1:7">
      <c r="A9" s="40">
        <v>6</v>
      </c>
      <c r="B9" s="40" t="s">
        <v>32</v>
      </c>
      <c r="C9" s="39">
        <v>1</v>
      </c>
      <c r="D9" s="41" t="s">
        <v>25</v>
      </c>
      <c r="E9" s="41" t="s">
        <v>33</v>
      </c>
      <c r="F9" s="41" t="s">
        <v>34</v>
      </c>
      <c r="G9" s="41" t="s">
        <v>35</v>
      </c>
    </row>
    <row r="10" ht="161.25" customHeight="1" spans="1:7">
      <c r="A10" s="39">
        <v>7</v>
      </c>
      <c r="B10" s="40" t="s">
        <v>36</v>
      </c>
      <c r="C10" s="39">
        <v>1</v>
      </c>
      <c r="D10" s="41" t="s">
        <v>25</v>
      </c>
      <c r="E10" s="41" t="s">
        <v>37</v>
      </c>
      <c r="F10" s="41" t="s">
        <v>38</v>
      </c>
      <c r="G10" s="41" t="s">
        <v>35</v>
      </c>
    </row>
    <row r="11" ht="125.45" customHeight="1" spans="1:7">
      <c r="A11" s="40">
        <v>8</v>
      </c>
      <c r="B11" s="40" t="s">
        <v>39</v>
      </c>
      <c r="C11" s="39">
        <v>1</v>
      </c>
      <c r="D11" s="41" t="s">
        <v>25</v>
      </c>
      <c r="E11" s="41" t="s">
        <v>40</v>
      </c>
      <c r="F11" s="41" t="s">
        <v>41</v>
      </c>
      <c r="G11" s="41" t="s">
        <v>35</v>
      </c>
    </row>
    <row r="12" s="32" customFormat="1" ht="168.75" customHeight="1" spans="1:7">
      <c r="A12" s="39">
        <v>9</v>
      </c>
      <c r="B12" s="40" t="s">
        <v>42</v>
      </c>
      <c r="C12" s="40">
        <v>1</v>
      </c>
      <c r="D12" s="42" t="s">
        <v>43</v>
      </c>
      <c r="E12" s="42" t="s">
        <v>44</v>
      </c>
      <c r="F12" s="42" t="s">
        <v>45</v>
      </c>
      <c r="G12" s="42" t="s">
        <v>46</v>
      </c>
    </row>
    <row r="13" ht="227.25" customHeight="1" spans="1:7">
      <c r="A13" s="40">
        <v>10</v>
      </c>
      <c r="B13" s="40" t="s">
        <v>47</v>
      </c>
      <c r="C13" s="40">
        <v>1</v>
      </c>
      <c r="D13" s="42" t="s">
        <v>43</v>
      </c>
      <c r="E13" s="42" t="s">
        <v>48</v>
      </c>
      <c r="F13" s="42" t="s">
        <v>49</v>
      </c>
      <c r="G13" s="42" t="s">
        <v>50</v>
      </c>
    </row>
    <row r="14" ht="195.75" customHeight="1" spans="1:7">
      <c r="A14" s="39">
        <v>11</v>
      </c>
      <c r="B14" s="40" t="s">
        <v>51</v>
      </c>
      <c r="C14" s="40">
        <v>4</v>
      </c>
      <c r="D14" s="42" t="s">
        <v>52</v>
      </c>
      <c r="E14" s="42" t="s">
        <v>53</v>
      </c>
      <c r="F14" s="42" t="s">
        <v>54</v>
      </c>
      <c r="G14" s="42" t="s">
        <v>55</v>
      </c>
    </row>
    <row r="15" ht="138.75" customHeight="1" spans="1:7">
      <c r="A15" s="40">
        <v>12</v>
      </c>
      <c r="B15" s="40" t="s">
        <v>56</v>
      </c>
      <c r="C15" s="39">
        <v>1</v>
      </c>
      <c r="D15" s="41" t="s">
        <v>52</v>
      </c>
      <c r="E15" s="41" t="s">
        <v>57</v>
      </c>
      <c r="F15" s="41" t="s">
        <v>58</v>
      </c>
      <c r="G15" s="41" t="s">
        <v>55</v>
      </c>
    </row>
    <row r="16" ht="33" customHeight="1" spans="1:7">
      <c r="A16" s="39" t="s">
        <v>59</v>
      </c>
      <c r="B16" s="39"/>
      <c r="C16" s="39" t="s">
        <v>60</v>
      </c>
      <c r="D16" s="39"/>
      <c r="E16" s="39"/>
      <c r="F16" s="39"/>
      <c r="G16" s="39"/>
    </row>
  </sheetData>
  <mergeCells count="3">
    <mergeCell ref="A2:G2"/>
    <mergeCell ref="A16:B16"/>
    <mergeCell ref="C16:G16"/>
  </mergeCells>
  <pageMargins left="0.236220472440945" right="0.236220472440945" top="0.748031496062992" bottom="0.748031496062992" header="0.31496062992126" footer="0.31496062992126"/>
  <pageSetup paperSize="9" scale="87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1"/>
  <sheetViews>
    <sheetView workbookViewId="0">
      <selection activeCell="L18" sqref="L18"/>
    </sheetView>
  </sheetViews>
  <sheetFormatPr defaultColWidth="9" defaultRowHeight="13.8" outlineLevelCol="7"/>
  <cols>
    <col min="1" max="1" width="2.87962962962963" customWidth="1"/>
    <col min="3" max="3" width="19.3796296296296" customWidth="1"/>
    <col min="4" max="4" width="8.87962962962963" style="1"/>
    <col min="5" max="5" width="24.5" style="1" customWidth="1"/>
    <col min="6" max="6" width="34.5" style="1" customWidth="1"/>
    <col min="7" max="7" width="14.5" customWidth="1"/>
  </cols>
  <sheetData>
    <row r="1" ht="66.6" customHeight="1" spans="2:7">
      <c r="B1" s="2" t="s">
        <v>61</v>
      </c>
      <c r="C1" s="2"/>
      <c r="D1" s="2"/>
      <c r="E1" s="2"/>
      <c r="F1" s="2"/>
      <c r="G1" s="2"/>
    </row>
    <row r="2" spans="2:7">
      <c r="B2" s="3" t="s">
        <v>3</v>
      </c>
      <c r="C2" s="4"/>
      <c r="D2" s="4" t="s">
        <v>4</v>
      </c>
      <c r="E2" s="4" t="s">
        <v>8</v>
      </c>
      <c r="F2" s="4" t="s">
        <v>62</v>
      </c>
      <c r="G2" s="5" t="s">
        <v>62</v>
      </c>
    </row>
    <row r="3" spans="2:7">
      <c r="B3" s="6" t="s">
        <v>63</v>
      </c>
      <c r="C3" s="7" t="s">
        <v>9</v>
      </c>
      <c r="D3" s="8">
        <v>1</v>
      </c>
      <c r="E3" s="8" t="s">
        <v>64</v>
      </c>
      <c r="F3" s="8" t="s">
        <v>65</v>
      </c>
      <c r="G3" s="9" t="s">
        <v>66</v>
      </c>
    </row>
    <row r="4" spans="2:7">
      <c r="B4" s="6"/>
      <c r="C4" s="10" t="s">
        <v>14</v>
      </c>
      <c r="D4" s="8">
        <v>1</v>
      </c>
      <c r="E4" s="8" t="s">
        <v>67</v>
      </c>
      <c r="F4" s="8" t="s">
        <v>68</v>
      </c>
      <c r="G4" s="9" t="s">
        <v>66</v>
      </c>
    </row>
    <row r="5" spans="2:7">
      <c r="B5" s="6"/>
      <c r="C5" s="7" t="s">
        <v>69</v>
      </c>
      <c r="D5" s="8">
        <v>1</v>
      </c>
      <c r="E5" s="8" t="s">
        <v>70</v>
      </c>
      <c r="F5" s="8" t="s">
        <v>71</v>
      </c>
      <c r="G5" s="9" t="s">
        <v>66</v>
      </c>
    </row>
    <row r="6" spans="2:7">
      <c r="B6" s="6"/>
      <c r="C6" s="11" t="s">
        <v>42</v>
      </c>
      <c r="D6" s="12">
        <v>1</v>
      </c>
      <c r="E6" s="12" t="s">
        <v>72</v>
      </c>
      <c r="F6" s="12" t="s">
        <v>73</v>
      </c>
      <c r="G6" s="13" t="s">
        <v>74</v>
      </c>
    </row>
    <row r="7" spans="2:7">
      <c r="B7" s="14" t="s">
        <v>75</v>
      </c>
      <c r="C7" s="11" t="s">
        <v>47</v>
      </c>
      <c r="D7" s="12">
        <v>1</v>
      </c>
      <c r="E7" s="12" t="s">
        <v>76</v>
      </c>
      <c r="F7" s="12" t="s">
        <v>77</v>
      </c>
      <c r="G7" s="13" t="s">
        <v>74</v>
      </c>
    </row>
    <row r="8" spans="2:7">
      <c r="B8" s="15"/>
      <c r="C8" s="11" t="s">
        <v>51</v>
      </c>
      <c r="D8" s="12">
        <v>4</v>
      </c>
      <c r="E8" s="12" t="s">
        <v>67</v>
      </c>
      <c r="F8" s="12" t="s">
        <v>78</v>
      </c>
      <c r="G8" s="13" t="s">
        <v>74</v>
      </c>
    </row>
    <row r="9" spans="2:8">
      <c r="B9" s="15"/>
      <c r="C9" s="11" t="s">
        <v>56</v>
      </c>
      <c r="D9" s="12">
        <v>1</v>
      </c>
      <c r="E9" s="12" t="s">
        <v>67</v>
      </c>
      <c r="F9" s="12" t="s">
        <v>79</v>
      </c>
      <c r="G9" s="13" t="s">
        <v>74</v>
      </c>
      <c r="H9" s="16"/>
    </row>
    <row r="10" spans="2:8">
      <c r="B10" s="15"/>
      <c r="C10" s="17" t="s">
        <v>24</v>
      </c>
      <c r="D10" s="12">
        <v>1</v>
      </c>
      <c r="E10" s="18" t="s">
        <v>80</v>
      </c>
      <c r="F10" s="12"/>
      <c r="G10" s="13" t="s">
        <v>74</v>
      </c>
      <c r="H10" s="16" t="s">
        <v>81</v>
      </c>
    </row>
    <row r="11" spans="2:8">
      <c r="B11" s="15"/>
      <c r="C11" s="11" t="s">
        <v>82</v>
      </c>
      <c r="D11" s="12">
        <v>1</v>
      </c>
      <c r="E11" s="12" t="s">
        <v>83</v>
      </c>
      <c r="F11" s="12"/>
      <c r="G11" s="13" t="s">
        <v>74</v>
      </c>
      <c r="H11" s="16" t="s">
        <v>81</v>
      </c>
    </row>
    <row r="12" spans="2:8">
      <c r="B12" s="15"/>
      <c r="C12" s="17" t="s">
        <v>32</v>
      </c>
      <c r="D12" s="12">
        <v>1</v>
      </c>
      <c r="E12" s="19" t="s">
        <v>84</v>
      </c>
      <c r="F12" s="12"/>
      <c r="G12" s="13" t="s">
        <v>74</v>
      </c>
      <c r="H12" s="16" t="s">
        <v>81</v>
      </c>
    </row>
    <row r="13" spans="2:7">
      <c r="B13" s="15"/>
      <c r="C13" s="7" t="s">
        <v>36</v>
      </c>
      <c r="D13" s="8">
        <v>1</v>
      </c>
      <c r="E13" s="8" t="s">
        <v>76</v>
      </c>
      <c r="F13" s="8"/>
      <c r="G13" s="9" t="s">
        <v>66</v>
      </c>
    </row>
    <row r="14" spans="2:7">
      <c r="B14" s="15"/>
      <c r="C14" s="11" t="s">
        <v>39</v>
      </c>
      <c r="D14" s="12">
        <v>1</v>
      </c>
      <c r="E14" s="12" t="s">
        <v>85</v>
      </c>
      <c r="F14" s="12"/>
      <c r="G14" s="13" t="s">
        <v>74</v>
      </c>
    </row>
    <row r="15" spans="2:7">
      <c r="B15" s="20" t="s">
        <v>86</v>
      </c>
      <c r="C15" s="11" t="s">
        <v>87</v>
      </c>
      <c r="D15" s="12">
        <v>2</v>
      </c>
      <c r="E15" s="12" t="s">
        <v>88</v>
      </c>
      <c r="F15" s="12" t="s">
        <v>89</v>
      </c>
      <c r="G15" s="21" t="s">
        <v>90</v>
      </c>
    </row>
    <row r="16" spans="2:7">
      <c r="B16" s="22"/>
      <c r="C16" s="17" t="s">
        <v>91</v>
      </c>
      <c r="D16" s="23">
        <v>1</v>
      </c>
      <c r="E16" s="23"/>
      <c r="F16" s="24" t="s">
        <v>92</v>
      </c>
      <c r="G16" s="25" t="s">
        <v>93</v>
      </c>
    </row>
    <row r="17" spans="2:7">
      <c r="B17" s="22"/>
      <c r="C17" s="26" t="s">
        <v>94</v>
      </c>
      <c r="D17" s="23">
        <v>1</v>
      </c>
      <c r="E17" s="23"/>
      <c r="F17" s="24" t="s">
        <v>95</v>
      </c>
      <c r="G17" s="25" t="s">
        <v>93</v>
      </c>
    </row>
    <row r="18" ht="14.55" spans="2:7">
      <c r="B18" s="27" t="s">
        <v>96</v>
      </c>
      <c r="C18" s="28"/>
      <c r="D18" s="29">
        <f>SUM(D3:D17)</f>
        <v>19</v>
      </c>
      <c r="E18" s="29"/>
      <c r="F18" s="29"/>
      <c r="G18" s="30"/>
    </row>
    <row r="21" spans="3:3">
      <c r="C21" s="31" t="s">
        <v>97</v>
      </c>
    </row>
  </sheetData>
  <mergeCells count="5">
    <mergeCell ref="B1:G1"/>
    <mergeCell ref="B2:C2"/>
    <mergeCell ref="B3:B6"/>
    <mergeCell ref="B7:B9"/>
    <mergeCell ref="B10:B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岗位职责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小涛哥</dc:creator>
  <cp:lastModifiedBy>D调的華丽</cp:lastModifiedBy>
  <dcterms:created xsi:type="dcterms:W3CDTF">2015-06-05T18:19:00Z</dcterms:created>
  <cp:lastPrinted>2023-03-09T03:56:00Z</cp:lastPrinted>
  <dcterms:modified xsi:type="dcterms:W3CDTF">2023-05-30T00:31:15Z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EE82E05F2A7B4FB3A1B2CA6EA6FF5A24</vt:lpwstr>
  </property>
  <property fmtid="{D5CDD505-2E9C-101B-9397-08002B2CF9AE}" pid="3" name="KSOProductBuildVer">
    <vt:lpwstr>2052-11.1.0.14309</vt:lpwstr>
  </property>
</Properties>
</file>